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5" yWindow="525" windowWidth="21795" windowHeight="735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4525"/>
</workbook>
</file>

<file path=xl/calcChain.xml><?xml version="1.0" encoding="utf-8"?>
<calcChain xmlns="http://schemas.openxmlformats.org/spreadsheetml/2006/main">
  <c r="P11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5" i="2"/>
  <c r="P32" i="2" s="1"/>
  <c r="P36" i="2"/>
  <c r="P37" i="2"/>
  <c r="P38" i="2"/>
  <c r="P39" i="2"/>
  <c r="P40" i="2"/>
  <c r="P41" i="2"/>
  <c r="P44" i="2"/>
  <c r="P42" i="2" s="1"/>
  <c r="P8" i="2" l="1"/>
  <c r="P45" i="2"/>
</calcChain>
</file>

<file path=xl/sharedStrings.xml><?xml version="1.0" encoding="utf-8"?>
<sst xmlns="http://schemas.openxmlformats.org/spreadsheetml/2006/main" count="94" uniqueCount="82">
  <si>
    <t>Единица измерения: тыс. руб.</t>
  </si>
  <si>
    <t>Наименование показателя</t>
  </si>
  <si>
    <t>Разд.</t>
  </si>
  <si>
    <t/>
  </si>
  <si>
    <t>Уточненная роспись/план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</si>
  <si>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</si>
  <si>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</si>
  <si>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</si>
  <si>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</si>
  <si>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</si>
  <si>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</si>
  <si>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</si>
  <si>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</si>
  <si>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</si>
  <si>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</si>
  <si>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</si>
  <si>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</si>
  <si>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</si>
  <si>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</si>
  <si>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</si>
  <si>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</si>
  <si>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</si>
  <si>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</si>
  <si>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</si>
  <si>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</si>
  <si>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</si>
  <si>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</si>
  <si>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</si>
  <si>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</si>
  <si>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</si>
  <si>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</si>
  <si>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</si>
  <si>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</si>
  <si>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</si>
  <si>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</si>
  <si>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</si>
  <si>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</si>
  <si>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</si>
  <si>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</si>
  <si>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</si>
  <si>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</si>
  <si>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</si>
  <si>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</si>
  <si>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</si>
  <si>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</si>
  <si>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</si>
  <si>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</si>
  <si>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</si>
  <si>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</si>
  <si>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</si>
  <si>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</si>
  <si>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</si>
  <si>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</si>
  <si>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</si>
  <si>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</si>
  <si>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</si>
  <si>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</si>
  <si>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</si>
  <si>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</si>
  <si>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</si>
  <si>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</si>
  <si>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</si>
  <si>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</si>
  <si>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</si>
  <si>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</si>
  <si>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</si>
  <si>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</si>
  <si>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Другие вопросы в области физической культуры и спорта</t>
  </si>
  <si>
    <t>1105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</si>
  <si>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</si>
  <si>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</si>
  <si>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</si>
  <si>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</si>
  <si>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</si>
  <si>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</si>
  <si>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</si>
  <si>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</si>
  <si>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</si>
  <si>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</si>
  <si>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</si>
  <si>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ожидаемое исполнение </t>
  </si>
  <si>
    <t>Оценка ожидаемого исполнения бюджета муниципального образования "Смоленский район" Смоленской области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</si>
</sst>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4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16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16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4" fontId="3" fillId="3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4" fontId="3" fillId="2" borderId="2">
      <alignment horizontal="right" vertical="top" shrinkToFit="1"/>
    </xf>
    <xf numFmtId="164" fontId="1" fillId="0" borderId="2">
      <alignment horizontal="right" vertical="top" shrinkToFit="1"/>
    </xf>
  </cellStyleXfs>
  <cellXfs count="5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1" fontId="1" fillId="0" borderId="2" xfId="31" applyNumberFormat="1" applyProtection="1">
      <alignment horizontal="center" vertical="top" shrinkToFit="1"/>
    </xf>
    <xf numFmtId="164" fontId="3" fillId="2" borderId="2" xfId="32" applyNumberFormat="1" applyProtection="1">
      <alignment horizontal="right" vertical="top" shrinkToFit="1"/>
    </xf>
    <xf numFmtId="164" fontId="3" fillId="3" borderId="2" xfId="35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164" fontId="3" fillId="0" borderId="2" xfId="32" applyNumberFormat="1" applyFill="1" applyProtection="1">
      <alignment horizontal="right" vertical="top" shrinkToFit="1"/>
    </xf>
    <xf numFmtId="164" fontId="3" fillId="0" borderId="2" xfId="35" applyNumberFormat="1" applyFill="1" applyProtection="1">
      <alignment horizontal="right" vertical="top" shrinkToFi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3" xfId="19" applyNumberFormat="1" applyBorder="1" applyProtection="1">
      <alignment horizontal="center" vertical="center" wrapText="1"/>
    </xf>
    <xf numFmtId="0" fontId="1" fillId="0" borderId="4" xfId="19" applyNumberFormat="1" applyBorder="1" applyProtection="1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49" fontId="1" fillId="0" borderId="3" xfId="26" applyNumberFormat="1" applyBorder="1" applyAlignment="1" applyProtection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49" fontId="5" fillId="0" borderId="1" xfId="1" applyNumberFormat="1" applyFont="1" applyAlignment="1" applyProtection="1">
      <alignment horizontal="center" wrapText="1"/>
    </xf>
    <xf numFmtId="49" fontId="5" fillId="0" borderId="1" xfId="1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54">
    <cellStyle name="br" xfId="40"/>
    <cellStyle name="col" xfId="39"/>
    <cellStyle name="st50" xfId="35"/>
    <cellStyle name="st51" xfId="32"/>
    <cellStyle name="st52" xfId="53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47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8"/>
    <cellStyle name="xl56" xfId="36"/>
    <cellStyle name="xl57" xfId="3"/>
    <cellStyle name="xl58" xfId="4"/>
    <cellStyle name="xl59" xfId="5"/>
    <cellStyle name="xl60" xfId="49"/>
    <cellStyle name="xl61" xfId="30"/>
    <cellStyle name="xl62" xfId="50"/>
    <cellStyle name="xl63" xfId="51"/>
    <cellStyle name="xl64" xfId="5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tabSelected="1" zoomScaleNormal="100" zoomScaleSheetLayoutView="100" workbookViewId="0">
      <pane ySplit="7" topLeftCell="A8" activePane="bottomLeft" state="frozen"/>
      <selection pane="bottomLeft" activeCell="X13" sqref="X13"/>
    </sheetView>
  </sheetViews>
  <sheetFormatPr defaultColWidth="8.85546875" defaultRowHeight="15" outlineLevelRow="1" x14ac:dyDescent="0.25"/>
  <cols>
    <col min="1" max="1" width="38.85546875" style="1" customWidth="1"/>
    <col min="2" max="2" width="7.42578125" style="1" customWidth="1"/>
    <col min="3" max="7" width="8.85546875" style="1" hidden="1" customWidth="1"/>
    <col min="8" max="8" width="13.85546875" style="1" hidden="1" customWidth="1"/>
    <col min="9" max="15" width="8.85546875" style="1" hidden="1"/>
    <col min="16" max="16" width="14.42578125" style="1" customWidth="1"/>
    <col min="17" max="17" width="8.85546875" style="1" hidden="1"/>
    <col min="18" max="18" width="8.85546875" style="1" customWidth="1"/>
    <col min="19" max="16384" width="8.85546875" style="1"/>
  </cols>
  <sheetData>
    <row r="1" spans="1:18" x14ac:dyDescent="0.25">
      <c r="A1" s="12"/>
      <c r="B1" s="13"/>
      <c r="C1" s="13"/>
      <c r="D1" s="13"/>
      <c r="E1" s="13"/>
      <c r="F1" s="13"/>
      <c r="G1" s="13"/>
      <c r="H1" s="1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65" customHeight="1" x14ac:dyDescent="0.25">
      <c r="A2" s="52" t="s">
        <v>81</v>
      </c>
      <c r="B2" s="53"/>
      <c r="C2" s="53"/>
      <c r="D2" s="53"/>
      <c r="E2" s="53"/>
      <c r="F2" s="53"/>
      <c r="G2" s="53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.7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34.5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2.75" customHeight="1" x14ac:dyDescent="0.25">
      <c r="A5" s="14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2"/>
    </row>
    <row r="6" spans="1:18" ht="26.25" customHeight="1" x14ac:dyDescent="0.25">
      <c r="A6" s="36" t="s">
        <v>1</v>
      </c>
      <c r="B6" s="16" t="s">
        <v>2</v>
      </c>
      <c r="C6" s="44" t="s">
        <v>3</v>
      </c>
      <c r="D6" s="46" t="s">
        <v>3</v>
      </c>
      <c r="E6" s="48" t="s">
        <v>3</v>
      </c>
      <c r="F6" s="50" t="s">
        <v>3</v>
      </c>
      <c r="G6" s="18" t="s">
        <v>3</v>
      </c>
      <c r="H6" s="38" t="s">
        <v>4</v>
      </c>
      <c r="I6" s="40" t="s">
        <v>3</v>
      </c>
      <c r="J6" s="24" t="s">
        <v>3</v>
      </c>
      <c r="K6" s="26" t="s">
        <v>3</v>
      </c>
      <c r="L6" s="28" t="s">
        <v>3</v>
      </c>
      <c r="M6" s="30" t="s">
        <v>3</v>
      </c>
      <c r="N6" s="32" t="s">
        <v>3</v>
      </c>
      <c r="O6" s="34" t="s">
        <v>3</v>
      </c>
      <c r="P6" s="42" t="s">
        <v>80</v>
      </c>
      <c r="Q6" s="10" t="s">
        <v>3</v>
      </c>
      <c r="R6" s="2"/>
    </row>
    <row r="7" spans="1:18" x14ac:dyDescent="0.25">
      <c r="A7" s="37"/>
      <c r="B7" s="17"/>
      <c r="C7" s="45"/>
      <c r="D7" s="47"/>
      <c r="E7" s="49"/>
      <c r="F7" s="51"/>
      <c r="G7" s="19"/>
      <c r="H7" s="39"/>
      <c r="I7" s="41"/>
      <c r="J7" s="25"/>
      <c r="K7" s="27"/>
      <c r="L7" s="29"/>
      <c r="M7" s="31"/>
      <c r="N7" s="33"/>
      <c r="O7" s="35"/>
      <c r="P7" s="43"/>
      <c r="Q7" s="11"/>
      <c r="R7" s="2"/>
    </row>
    <row r="8" spans="1:18" ht="25.5" x14ac:dyDescent="0.25">
      <c r="A8" s="3" t="s">
        <v>5</v>
      </c>
      <c r="B8" s="4" t="s">
        <v>6</v>
      </c>
      <c r="C8" s="4"/>
      <c r="D8" s="4"/>
      <c r="E8" s="4"/>
      <c r="F8" s="4"/>
      <c r="G8" s="5">
        <v>0</v>
      </c>
      <c r="H8" s="8">
        <v>108786.6204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f>P9+P10+P11+P12+P13+P14+P15+P16</f>
        <v>103591.76769499999</v>
      </c>
      <c r="Q8" s="5">
        <v>0</v>
      </c>
      <c r="R8" s="2"/>
    </row>
    <row r="9" spans="1:18" ht="51" outlineLevel="1" x14ac:dyDescent="0.25">
      <c r="A9" s="3" t="s">
        <v>7</v>
      </c>
      <c r="B9" s="4" t="s">
        <v>8</v>
      </c>
      <c r="C9" s="4"/>
      <c r="D9" s="4"/>
      <c r="E9" s="4"/>
      <c r="F9" s="4"/>
      <c r="G9" s="5">
        <v>0</v>
      </c>
      <c r="H9" s="8">
        <v>2039.2144000000001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2039.2</v>
      </c>
      <c r="Q9" s="5">
        <v>0</v>
      </c>
      <c r="R9" s="2"/>
    </row>
    <row r="10" spans="1:18" ht="63.75" outlineLevel="1" x14ac:dyDescent="0.25">
      <c r="A10" s="3" t="s">
        <v>9</v>
      </c>
      <c r="B10" s="4" t="s">
        <v>10</v>
      </c>
      <c r="C10" s="4"/>
      <c r="D10" s="4"/>
      <c r="E10" s="4"/>
      <c r="F10" s="4"/>
      <c r="G10" s="5">
        <v>0</v>
      </c>
      <c r="H10" s="8">
        <v>2945.5979000000002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2945.6</v>
      </c>
      <c r="Q10" s="5">
        <v>0</v>
      </c>
      <c r="R10" s="2"/>
    </row>
    <row r="11" spans="1:18" ht="76.5" outlineLevel="1" x14ac:dyDescent="0.25">
      <c r="A11" s="3" t="s">
        <v>11</v>
      </c>
      <c r="B11" s="4" t="s">
        <v>12</v>
      </c>
      <c r="C11" s="4"/>
      <c r="D11" s="4"/>
      <c r="E11" s="4"/>
      <c r="F11" s="4"/>
      <c r="G11" s="5">
        <v>0</v>
      </c>
      <c r="H11" s="8">
        <v>45921.439299999998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 t="shared" ref="P11:P44" si="0">H11/100*95</f>
        <v>43625.367334999995</v>
      </c>
      <c r="Q11" s="5">
        <v>0</v>
      </c>
      <c r="R11" s="2"/>
    </row>
    <row r="12" spans="1:18" outlineLevel="1" x14ac:dyDescent="0.25">
      <c r="A12" s="3" t="s">
        <v>13</v>
      </c>
      <c r="B12" s="4" t="s">
        <v>14</v>
      </c>
      <c r="C12" s="4"/>
      <c r="D12" s="4"/>
      <c r="E12" s="4"/>
      <c r="F12" s="4"/>
      <c r="G12" s="5">
        <v>0</v>
      </c>
      <c r="H12" s="8">
        <v>5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5">
        <v>0</v>
      </c>
      <c r="R12" s="2"/>
    </row>
    <row r="13" spans="1:18" ht="63.75" outlineLevel="1" x14ac:dyDescent="0.25">
      <c r="A13" s="3" t="s">
        <v>15</v>
      </c>
      <c r="B13" s="4" t="s">
        <v>16</v>
      </c>
      <c r="C13" s="4"/>
      <c r="D13" s="4"/>
      <c r="E13" s="4"/>
      <c r="F13" s="4"/>
      <c r="G13" s="5">
        <v>0</v>
      </c>
      <c r="H13" s="8">
        <v>11875.968000000001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 t="shared" si="0"/>
        <v>11282.169600000001</v>
      </c>
      <c r="Q13" s="5">
        <v>0</v>
      </c>
      <c r="R13" s="2"/>
    </row>
    <row r="14" spans="1:18" ht="25.5" outlineLevel="1" x14ac:dyDescent="0.25">
      <c r="A14" s="3" t="s">
        <v>17</v>
      </c>
      <c r="B14" s="4" t="s">
        <v>18</v>
      </c>
      <c r="C14" s="4"/>
      <c r="D14" s="4"/>
      <c r="E14" s="4"/>
      <c r="F14" s="4"/>
      <c r="G14" s="5">
        <v>0</v>
      </c>
      <c r="H14" s="8">
        <v>706.55430000000001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 t="shared" si="0"/>
        <v>671.226585</v>
      </c>
      <c r="Q14" s="5">
        <v>0</v>
      </c>
      <c r="R14" s="2"/>
    </row>
    <row r="15" spans="1:18" outlineLevel="1" x14ac:dyDescent="0.25">
      <c r="A15" s="3" t="s">
        <v>19</v>
      </c>
      <c r="B15" s="4" t="s">
        <v>20</v>
      </c>
      <c r="C15" s="4"/>
      <c r="D15" s="4"/>
      <c r="E15" s="4"/>
      <c r="F15" s="4"/>
      <c r="G15" s="5">
        <v>0</v>
      </c>
      <c r="H15" s="8">
        <v>1280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 t="shared" si="0"/>
        <v>1216</v>
      </c>
      <c r="Q15" s="5">
        <v>0</v>
      </c>
      <c r="R15" s="2"/>
    </row>
    <row r="16" spans="1:18" ht="25.5" outlineLevel="1" x14ac:dyDescent="0.25">
      <c r="A16" s="3" t="s">
        <v>21</v>
      </c>
      <c r="B16" s="4" t="s">
        <v>22</v>
      </c>
      <c r="C16" s="4"/>
      <c r="D16" s="4"/>
      <c r="E16" s="4"/>
      <c r="F16" s="4"/>
      <c r="G16" s="5">
        <v>0</v>
      </c>
      <c r="H16" s="8">
        <v>44012.8465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 t="shared" si="0"/>
        <v>41812.204174999999</v>
      </c>
      <c r="Q16" s="5">
        <v>0</v>
      </c>
      <c r="R16" s="2"/>
    </row>
    <row r="17" spans="1:18" x14ac:dyDescent="0.25">
      <c r="A17" s="3" t="s">
        <v>23</v>
      </c>
      <c r="B17" s="4" t="s">
        <v>24</v>
      </c>
      <c r="C17" s="4"/>
      <c r="D17" s="4"/>
      <c r="E17" s="4"/>
      <c r="F17" s="4"/>
      <c r="G17" s="5">
        <v>0</v>
      </c>
      <c r="H17" s="8">
        <v>110691.2454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 t="shared" si="0"/>
        <v>105156.68313</v>
      </c>
      <c r="Q17" s="5">
        <v>0</v>
      </c>
      <c r="R17" s="2"/>
    </row>
    <row r="18" spans="1:18" ht="25.5" outlineLevel="1" x14ac:dyDescent="0.25">
      <c r="A18" s="3" t="s">
        <v>25</v>
      </c>
      <c r="B18" s="4" t="s">
        <v>26</v>
      </c>
      <c r="C18" s="4"/>
      <c r="D18" s="4"/>
      <c r="E18" s="4"/>
      <c r="F18" s="4"/>
      <c r="G18" s="5">
        <v>0</v>
      </c>
      <c r="H18" s="8">
        <v>360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 t="shared" si="0"/>
        <v>342</v>
      </c>
      <c r="Q18" s="5">
        <v>0</v>
      </c>
      <c r="R18" s="2"/>
    </row>
    <row r="19" spans="1:18" ht="25.5" outlineLevel="1" x14ac:dyDescent="0.25">
      <c r="A19" s="3" t="s">
        <v>27</v>
      </c>
      <c r="B19" s="4" t="s">
        <v>28</v>
      </c>
      <c r="C19" s="4"/>
      <c r="D19" s="4"/>
      <c r="E19" s="4"/>
      <c r="F19" s="4"/>
      <c r="G19" s="5">
        <v>0</v>
      </c>
      <c r="H19" s="8">
        <v>106143.71920000001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0"/>
        <v>100836.53324</v>
      </c>
      <c r="Q19" s="5">
        <v>0</v>
      </c>
      <c r="R19" s="2"/>
    </row>
    <row r="20" spans="1:18" ht="25.5" outlineLevel="1" x14ac:dyDescent="0.25">
      <c r="A20" s="3" t="s">
        <v>29</v>
      </c>
      <c r="B20" s="4" t="s">
        <v>30</v>
      </c>
      <c r="C20" s="4"/>
      <c r="D20" s="4"/>
      <c r="E20" s="4"/>
      <c r="F20" s="4"/>
      <c r="G20" s="5">
        <v>0</v>
      </c>
      <c r="H20" s="8">
        <v>4187.5262000000002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 t="shared" si="0"/>
        <v>3978.1498900000001</v>
      </c>
      <c r="Q20" s="5">
        <v>0</v>
      </c>
      <c r="R20" s="2"/>
    </row>
    <row r="21" spans="1:18" ht="25.5" x14ac:dyDescent="0.25">
      <c r="A21" s="3" t="s">
        <v>31</v>
      </c>
      <c r="B21" s="4" t="s">
        <v>32</v>
      </c>
      <c r="C21" s="4"/>
      <c r="D21" s="4"/>
      <c r="E21" s="4"/>
      <c r="F21" s="4"/>
      <c r="G21" s="5">
        <v>0</v>
      </c>
      <c r="H21" s="8">
        <v>1182.5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f t="shared" si="0"/>
        <v>1123.375</v>
      </c>
      <c r="Q21" s="5">
        <v>0</v>
      </c>
      <c r="R21" s="2"/>
    </row>
    <row r="22" spans="1:18" outlineLevel="1" x14ac:dyDescent="0.25">
      <c r="A22" s="3" t="s">
        <v>33</v>
      </c>
      <c r="B22" s="4" t="s">
        <v>34</v>
      </c>
      <c r="C22" s="4"/>
      <c r="D22" s="4"/>
      <c r="E22" s="4"/>
      <c r="F22" s="4"/>
      <c r="G22" s="5">
        <v>0</v>
      </c>
      <c r="H22" s="8">
        <v>272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 t="shared" si="0"/>
        <v>258.40000000000003</v>
      </c>
      <c r="Q22" s="5">
        <v>0</v>
      </c>
      <c r="R22" s="2"/>
    </row>
    <row r="23" spans="1:18" outlineLevel="1" x14ac:dyDescent="0.25">
      <c r="A23" s="3" t="s">
        <v>35</v>
      </c>
      <c r="B23" s="4" t="s">
        <v>36</v>
      </c>
      <c r="C23" s="4"/>
      <c r="D23" s="4"/>
      <c r="E23" s="4"/>
      <c r="F23" s="4"/>
      <c r="G23" s="5">
        <v>0</v>
      </c>
      <c r="H23" s="8">
        <v>910.5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 t="shared" si="0"/>
        <v>864.97500000000002</v>
      </c>
      <c r="Q23" s="5">
        <v>0</v>
      </c>
      <c r="R23" s="2"/>
    </row>
    <row r="24" spans="1:18" x14ac:dyDescent="0.25">
      <c r="A24" s="3" t="s">
        <v>37</v>
      </c>
      <c r="B24" s="4" t="s">
        <v>38</v>
      </c>
      <c r="C24" s="4"/>
      <c r="D24" s="4"/>
      <c r="E24" s="4"/>
      <c r="F24" s="4"/>
      <c r="G24" s="5">
        <v>0</v>
      </c>
      <c r="H24" s="8">
        <v>581588.77930000005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0"/>
        <v>552509.34033500007</v>
      </c>
      <c r="Q24" s="5">
        <v>0</v>
      </c>
      <c r="R24" s="2"/>
    </row>
    <row r="25" spans="1:18" outlineLevel="1" x14ac:dyDescent="0.25">
      <c r="A25" s="3" t="s">
        <v>39</v>
      </c>
      <c r="B25" s="4" t="s">
        <v>40</v>
      </c>
      <c r="C25" s="4"/>
      <c r="D25" s="4"/>
      <c r="E25" s="4"/>
      <c r="F25" s="4"/>
      <c r="G25" s="5">
        <v>0</v>
      </c>
      <c r="H25" s="8">
        <v>176925.851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f t="shared" si="0"/>
        <v>168079.55844999998</v>
      </c>
      <c r="Q25" s="5">
        <v>0</v>
      </c>
      <c r="R25" s="2"/>
    </row>
    <row r="26" spans="1:18" outlineLevel="1" x14ac:dyDescent="0.25">
      <c r="A26" s="3" t="s">
        <v>41</v>
      </c>
      <c r="B26" s="4" t="s">
        <v>42</v>
      </c>
      <c r="C26" s="4"/>
      <c r="D26" s="4"/>
      <c r="E26" s="4"/>
      <c r="F26" s="4"/>
      <c r="G26" s="5">
        <v>0</v>
      </c>
      <c r="H26" s="8">
        <v>376224.80670000002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0"/>
        <v>357413.56636499998</v>
      </c>
      <c r="Q26" s="5">
        <v>0</v>
      </c>
      <c r="R26" s="2"/>
    </row>
    <row r="27" spans="1:18" ht="25.5" outlineLevel="1" x14ac:dyDescent="0.25">
      <c r="A27" s="3" t="s">
        <v>43</v>
      </c>
      <c r="B27" s="4" t="s">
        <v>44</v>
      </c>
      <c r="C27" s="4"/>
      <c r="D27" s="4"/>
      <c r="E27" s="4"/>
      <c r="F27" s="4"/>
      <c r="G27" s="5">
        <v>0</v>
      </c>
      <c r="H27" s="8">
        <v>23429.321499999998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0"/>
        <v>22257.855424999998</v>
      </c>
      <c r="Q27" s="5">
        <v>0</v>
      </c>
      <c r="R27" s="2"/>
    </row>
    <row r="28" spans="1:18" outlineLevel="1" x14ac:dyDescent="0.25">
      <c r="A28" s="3" t="s">
        <v>45</v>
      </c>
      <c r="B28" s="4" t="s">
        <v>46</v>
      </c>
      <c r="C28" s="4"/>
      <c r="D28" s="4"/>
      <c r="E28" s="4"/>
      <c r="F28" s="4"/>
      <c r="G28" s="5">
        <v>0</v>
      </c>
      <c r="H28" s="8">
        <v>1470.5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f t="shared" si="0"/>
        <v>1396.9749999999999</v>
      </c>
      <c r="Q28" s="5">
        <v>0</v>
      </c>
      <c r="R28" s="2"/>
    </row>
    <row r="29" spans="1:18" ht="25.5" outlineLevel="1" x14ac:dyDescent="0.25">
      <c r="A29" s="3" t="s">
        <v>47</v>
      </c>
      <c r="B29" s="4" t="s">
        <v>48</v>
      </c>
      <c r="C29" s="4"/>
      <c r="D29" s="4"/>
      <c r="E29" s="4"/>
      <c r="F29" s="4"/>
      <c r="G29" s="5">
        <v>0</v>
      </c>
      <c r="H29" s="8">
        <v>3538.3000999999999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0"/>
        <v>3361.3850950000001</v>
      </c>
      <c r="Q29" s="5">
        <v>0</v>
      </c>
      <c r="R29" s="2"/>
    </row>
    <row r="30" spans="1:18" x14ac:dyDescent="0.25">
      <c r="A30" s="3" t="s">
        <v>49</v>
      </c>
      <c r="B30" s="4" t="s">
        <v>50</v>
      </c>
      <c r="C30" s="4"/>
      <c r="D30" s="4"/>
      <c r="E30" s="4"/>
      <c r="F30" s="4"/>
      <c r="G30" s="5">
        <v>0</v>
      </c>
      <c r="H30" s="8">
        <v>78843.854099999997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 t="shared" si="0"/>
        <v>74901.661395000003</v>
      </c>
      <c r="Q30" s="5">
        <v>0</v>
      </c>
      <c r="R30" s="2"/>
    </row>
    <row r="31" spans="1:18" outlineLevel="1" x14ac:dyDescent="0.25">
      <c r="A31" s="3" t="s">
        <v>51</v>
      </c>
      <c r="B31" s="4" t="s">
        <v>52</v>
      </c>
      <c r="C31" s="4"/>
      <c r="D31" s="4"/>
      <c r="E31" s="4"/>
      <c r="F31" s="4"/>
      <c r="G31" s="5">
        <v>0</v>
      </c>
      <c r="H31" s="8">
        <v>78843.854099999997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 t="shared" si="0"/>
        <v>74901.661395000003</v>
      </c>
      <c r="Q31" s="5">
        <v>0</v>
      </c>
      <c r="R31" s="2"/>
    </row>
    <row r="32" spans="1:18" x14ac:dyDescent="0.25">
      <c r="A32" s="3" t="s">
        <v>53</v>
      </c>
      <c r="B32" s="4" t="s">
        <v>54</v>
      </c>
      <c r="C32" s="4"/>
      <c r="D32" s="4"/>
      <c r="E32" s="4"/>
      <c r="F32" s="4"/>
      <c r="G32" s="5">
        <v>0</v>
      </c>
      <c r="H32" s="8">
        <v>65106.353000000003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>P33+P34+P35+P36</f>
        <v>62765.924700000003</v>
      </c>
      <c r="Q32" s="5">
        <v>0</v>
      </c>
      <c r="R32" s="2"/>
    </row>
    <row r="33" spans="1:18" outlineLevel="1" x14ac:dyDescent="0.25">
      <c r="A33" s="3" t="s">
        <v>55</v>
      </c>
      <c r="B33" s="4" t="s">
        <v>56</v>
      </c>
      <c r="C33" s="4"/>
      <c r="D33" s="4"/>
      <c r="E33" s="4"/>
      <c r="F33" s="4"/>
      <c r="G33" s="5">
        <v>0</v>
      </c>
      <c r="H33" s="8">
        <v>4785.7269999999999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4785.7</v>
      </c>
      <c r="Q33" s="5">
        <v>0</v>
      </c>
      <c r="R33" s="2"/>
    </row>
    <row r="34" spans="1:18" ht="25.5" outlineLevel="1" x14ac:dyDescent="0.25">
      <c r="A34" s="3" t="s">
        <v>57</v>
      </c>
      <c r="B34" s="4" t="s">
        <v>58</v>
      </c>
      <c r="C34" s="4"/>
      <c r="D34" s="4"/>
      <c r="E34" s="4"/>
      <c r="F34" s="4"/>
      <c r="G34" s="5">
        <v>0</v>
      </c>
      <c r="H34" s="8">
        <v>13512.6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13512.6</v>
      </c>
      <c r="Q34" s="5">
        <v>0</v>
      </c>
      <c r="R34" s="2"/>
    </row>
    <row r="35" spans="1:18" outlineLevel="1" x14ac:dyDescent="0.25">
      <c r="A35" s="3" t="s">
        <v>59</v>
      </c>
      <c r="B35" s="4" t="s">
        <v>60</v>
      </c>
      <c r="C35" s="4"/>
      <c r="D35" s="4"/>
      <c r="E35" s="4"/>
      <c r="F35" s="4"/>
      <c r="G35" s="5">
        <v>0</v>
      </c>
      <c r="H35" s="8">
        <v>46348.025999999998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f t="shared" si="0"/>
        <v>44030.6247</v>
      </c>
      <c r="Q35" s="5">
        <v>0</v>
      </c>
      <c r="R35" s="2"/>
    </row>
    <row r="36" spans="1:18" ht="25.5" outlineLevel="1" x14ac:dyDescent="0.25">
      <c r="A36" s="3" t="s">
        <v>61</v>
      </c>
      <c r="B36" s="4" t="s">
        <v>62</v>
      </c>
      <c r="C36" s="4"/>
      <c r="D36" s="4"/>
      <c r="E36" s="4"/>
      <c r="F36" s="4"/>
      <c r="G36" s="5">
        <v>0</v>
      </c>
      <c r="H36" s="8">
        <v>460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f t="shared" si="0"/>
        <v>436.99999999999994</v>
      </c>
      <c r="Q36" s="5">
        <v>0</v>
      </c>
      <c r="R36" s="2"/>
    </row>
    <row r="37" spans="1:18" x14ac:dyDescent="0.25">
      <c r="A37" s="3" t="s">
        <v>63</v>
      </c>
      <c r="B37" s="4" t="s">
        <v>64</v>
      </c>
      <c r="C37" s="4"/>
      <c r="D37" s="4"/>
      <c r="E37" s="4"/>
      <c r="F37" s="4"/>
      <c r="G37" s="5">
        <v>0</v>
      </c>
      <c r="H37" s="8">
        <v>14141.438700000001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f t="shared" si="0"/>
        <v>13434.366765000001</v>
      </c>
      <c r="Q37" s="5">
        <v>0</v>
      </c>
      <c r="R37" s="2"/>
    </row>
    <row r="38" spans="1:18" outlineLevel="1" x14ac:dyDescent="0.25">
      <c r="A38" s="3" t="s">
        <v>65</v>
      </c>
      <c r="B38" s="4" t="s">
        <v>66</v>
      </c>
      <c r="C38" s="4"/>
      <c r="D38" s="4"/>
      <c r="E38" s="4"/>
      <c r="F38" s="4"/>
      <c r="G38" s="5">
        <v>0</v>
      </c>
      <c r="H38" s="8">
        <v>2743.8928000000001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f t="shared" si="0"/>
        <v>2606.6981599999999</v>
      </c>
      <c r="Q38" s="5">
        <v>0</v>
      </c>
      <c r="R38" s="2"/>
    </row>
    <row r="39" spans="1:18" ht="25.5" outlineLevel="1" x14ac:dyDescent="0.25">
      <c r="A39" s="3" t="s">
        <v>67</v>
      </c>
      <c r="B39" s="4" t="s">
        <v>68</v>
      </c>
      <c r="C39" s="4"/>
      <c r="D39" s="4"/>
      <c r="E39" s="4"/>
      <c r="F39" s="4"/>
      <c r="G39" s="5">
        <v>0</v>
      </c>
      <c r="H39" s="8">
        <v>11397.545899999999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 t="shared" si="0"/>
        <v>10827.668604999999</v>
      </c>
      <c r="Q39" s="5">
        <v>0</v>
      </c>
      <c r="R39" s="2"/>
    </row>
    <row r="40" spans="1:18" ht="38.25" x14ac:dyDescent="0.25">
      <c r="A40" s="3" t="s">
        <v>69</v>
      </c>
      <c r="B40" s="4" t="s">
        <v>70</v>
      </c>
      <c r="C40" s="4"/>
      <c r="D40" s="4"/>
      <c r="E40" s="4"/>
      <c r="F40" s="4"/>
      <c r="G40" s="5">
        <v>0</v>
      </c>
      <c r="H40" s="8">
        <v>1800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 t="shared" si="0"/>
        <v>1710</v>
      </c>
      <c r="Q40" s="5">
        <v>0</v>
      </c>
      <c r="R40" s="2"/>
    </row>
    <row r="41" spans="1:18" ht="25.5" outlineLevel="1" x14ac:dyDescent="0.25">
      <c r="A41" s="3" t="s">
        <v>71</v>
      </c>
      <c r="B41" s="4" t="s">
        <v>72</v>
      </c>
      <c r="C41" s="4"/>
      <c r="D41" s="4"/>
      <c r="E41" s="4"/>
      <c r="F41" s="4"/>
      <c r="G41" s="5">
        <v>0</v>
      </c>
      <c r="H41" s="8">
        <v>1800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0"/>
        <v>1710</v>
      </c>
      <c r="Q41" s="5">
        <v>0</v>
      </c>
      <c r="R41" s="2"/>
    </row>
    <row r="42" spans="1:18" ht="51" x14ac:dyDescent="0.25">
      <c r="A42" s="3" t="s">
        <v>73</v>
      </c>
      <c r="B42" s="4" t="s">
        <v>74</v>
      </c>
      <c r="C42" s="4"/>
      <c r="D42" s="4"/>
      <c r="E42" s="4"/>
      <c r="F42" s="4"/>
      <c r="G42" s="5">
        <v>0</v>
      </c>
      <c r="H42" s="8">
        <v>53195.9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>P43+P44</f>
        <v>52935.9</v>
      </c>
      <c r="Q42" s="5">
        <v>0</v>
      </c>
      <c r="R42" s="2"/>
    </row>
    <row r="43" spans="1:18" ht="51" outlineLevel="1" x14ac:dyDescent="0.25">
      <c r="A43" s="3" t="s">
        <v>75</v>
      </c>
      <c r="B43" s="4" t="s">
        <v>76</v>
      </c>
      <c r="C43" s="4"/>
      <c r="D43" s="4"/>
      <c r="E43" s="4"/>
      <c r="F43" s="4"/>
      <c r="G43" s="5">
        <v>0</v>
      </c>
      <c r="H43" s="8">
        <v>47995.9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47995.9</v>
      </c>
      <c r="Q43" s="5">
        <v>0</v>
      </c>
      <c r="R43" s="2"/>
    </row>
    <row r="44" spans="1:18" ht="25.5" outlineLevel="1" x14ac:dyDescent="0.25">
      <c r="A44" s="3" t="s">
        <v>77</v>
      </c>
      <c r="B44" s="4" t="s">
        <v>78</v>
      </c>
      <c r="C44" s="4"/>
      <c r="D44" s="4"/>
      <c r="E44" s="4"/>
      <c r="F44" s="4"/>
      <c r="G44" s="5">
        <v>0</v>
      </c>
      <c r="H44" s="8">
        <v>5200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f t="shared" si="0"/>
        <v>4940</v>
      </c>
      <c r="Q44" s="5">
        <v>0</v>
      </c>
      <c r="R44" s="2"/>
    </row>
    <row r="45" spans="1:18" ht="12.75" customHeight="1" x14ac:dyDescent="0.25">
      <c r="A45" s="22" t="s">
        <v>79</v>
      </c>
      <c r="B45" s="23"/>
      <c r="C45" s="23"/>
      <c r="D45" s="23"/>
      <c r="E45" s="23"/>
      <c r="F45" s="23"/>
      <c r="G45" s="6">
        <v>0</v>
      </c>
      <c r="H45" s="9">
        <v>1015336.6909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8">
        <f>P8+P17+P21+P24+P30+P32+P37+P40+P42</f>
        <v>968129.01902000012</v>
      </c>
      <c r="Q45" s="6">
        <v>0</v>
      </c>
      <c r="R45" s="2"/>
    </row>
    <row r="46" spans="1:18" ht="12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7"/>
      <c r="R47" s="2"/>
    </row>
  </sheetData>
  <mergeCells count="22">
    <mergeCell ref="A47:P47"/>
    <mergeCell ref="A45:F45"/>
    <mergeCell ref="J6:J7"/>
    <mergeCell ref="K6:K7"/>
    <mergeCell ref="L6:L7"/>
    <mergeCell ref="M6:M7"/>
    <mergeCell ref="N6:N7"/>
    <mergeCell ref="O6:O7"/>
    <mergeCell ref="A6:A7"/>
    <mergeCell ref="H6:H7"/>
    <mergeCell ref="I6:I7"/>
    <mergeCell ref="P6:P7"/>
    <mergeCell ref="C6:C7"/>
    <mergeCell ref="D6:D7"/>
    <mergeCell ref="E6:E7"/>
    <mergeCell ref="F6:F7"/>
    <mergeCell ref="Q6:Q7"/>
    <mergeCell ref="A1:H1"/>
    <mergeCell ref="A5:Q5"/>
    <mergeCell ref="B6:B7"/>
    <mergeCell ref="G6:G7"/>
    <mergeCell ref="A2:R4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528ED8E-EB37-42AE-B501-98413C8022F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FU-BUDGET2-222\son</dc:creator>
  <cp:lastModifiedBy>stu</cp:lastModifiedBy>
  <dcterms:created xsi:type="dcterms:W3CDTF">2020-11-16T10:46:34Z</dcterms:created>
  <dcterms:modified xsi:type="dcterms:W3CDTF">2020-11-16T13:26:28Z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Все расходы МР.xlsx</vt:lpwstr>
  </property>
  <property fmtid="{D5CDD505-2E9C-101B-9397-08002B2CF9AE}" pid="3" name="Название отчета">
    <vt:lpwstr>Все расходы МР.xlsx</vt:lpwstr>
  </property>
  <property fmtid="{D5CDD505-2E9C-101B-9397-08002B2CF9AE}" pid="4" name="Версия клиента">
    <vt:lpwstr>20.1.27.7090 (.NET 4.0)</vt:lpwstr>
  </property>
  <property fmtid="{D5CDD505-2E9C-101B-9397-08002B2CF9AE}" pid="5" name="Версия базы">
    <vt:lpwstr>20.1.1944.701241400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6714_son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